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geoff\Desktop\work\Appointments\"/>
    </mc:Choice>
  </mc:AlternateContent>
  <xr:revisionPtr revIDLastSave="0" documentId="13_ncr:1_{28263EEB-CF54-494C-963B-9CB992AECE11}" xr6:coauthVersionLast="47" xr6:coauthVersionMax="47" xr10:uidLastSave="{00000000-0000-0000-0000-000000000000}"/>
  <bookViews>
    <workbookView xWindow="-120" yWindow="-120" windowWidth="20730" windowHeight="1116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3" i="1" l="1"/>
  <c r="A41" i="1"/>
  <c r="A29" i="1"/>
  <c r="A35" i="1"/>
  <c r="A40" i="1"/>
  <c r="A34" i="1"/>
</calcChain>
</file>

<file path=xl/sharedStrings.xml><?xml version="1.0" encoding="utf-8"?>
<sst xmlns="http://schemas.openxmlformats.org/spreadsheetml/2006/main" count="368" uniqueCount="261">
  <si>
    <t>Date of Appointment</t>
  </si>
  <si>
    <t>Crown copyright material reproduced with the permission of the Controller of HMSO and the Queen’s Printer for Scotland</t>
  </si>
  <si>
    <t>Mortgagor</t>
  </si>
  <si>
    <t>Mortgagee</t>
  </si>
  <si>
    <t>Brief description of property</t>
  </si>
  <si>
    <t>Co number</t>
  </si>
  <si>
    <t>Receiver</t>
  </si>
  <si>
    <t>Receiver's address</t>
  </si>
  <si>
    <t>Christopher Walker</t>
  </si>
  <si>
    <t>Steven Kay</t>
  </si>
  <si>
    <t>Together Commercial Finance Limited</t>
  </si>
  <si>
    <t>33 Margaret Street, London, W1G 0JD</t>
  </si>
  <si>
    <t>Daniel Mark Richardson</t>
  </si>
  <si>
    <t>Jupiter House Warley Hill Business Park, The Drive, Brentwood, Essex, CM13 3BE</t>
  </si>
  <si>
    <t>Andrew Burton Hughes</t>
  </si>
  <si>
    <t>Pembroke House 15 Pembroke Road, Clifton, Bristol, BS8 3BA</t>
  </si>
  <si>
    <t>Matthew John Perrett</t>
  </si>
  <si>
    <t>Michael Colin John Sanders</t>
  </si>
  <si>
    <t>James Edward Liddiment</t>
  </si>
  <si>
    <t>Timothy Rolleston Gilbert Perkin</t>
  </si>
  <si>
    <t>James Robert Scott Davies</t>
  </si>
  <si>
    <t>Paragon Mortgages Limited</t>
  </si>
  <si>
    <t>Redbrick Survey And Valuation, 51 Homer Road, Solihull, West Midlands, B91 3QJ</t>
  </si>
  <si>
    <t>Templeton Lpa Castlebridge 2 Cowbridge Road East, Cardiff, CF11 9AB</t>
  </si>
  <si>
    <t>Waltham House, 11 Kirkdale Road, London, E11 1HP</t>
  </si>
  <si>
    <t>Roger Gifford</t>
  </si>
  <si>
    <t>Onesavings Bank PLC</t>
  </si>
  <si>
    <t>Robert James Kerrigan</t>
  </si>
  <si>
    <t>Shawbrook Bank Limited</t>
  </si>
  <si>
    <t>Paul Atkinson</t>
  </si>
  <si>
    <t>Nicholas Alfred Hammond</t>
  </si>
  <si>
    <t>55 Colmore Row, Birmingham, B3 2AA</t>
  </si>
  <si>
    <t>25 Farringdon Street, London, EC4A 4AB</t>
  </si>
  <si>
    <t>Alistair Charles Wright</t>
  </si>
  <si>
    <t>Tammy Wilkins</t>
  </si>
  <si>
    <t>33 Wigmore St, London, England, W1U 1BZ</t>
  </si>
  <si>
    <t>Lloyds Bank PLC</t>
  </si>
  <si>
    <t>Isabelle Waight</t>
  </si>
  <si>
    <t>The Mortgage Works (UK) PLC</t>
  </si>
  <si>
    <t>Gillian Wood</t>
  </si>
  <si>
    <t>Paragon Bank PLC</t>
  </si>
  <si>
    <t>Capital Home Loans Limited</t>
  </si>
  <si>
    <t>48-52 Penny Lane, Mossley Hill, Liverpool, L18 1DG</t>
  </si>
  <si>
    <t>Cpf One Limited</t>
  </si>
  <si>
    <t>Tuscan Capital Limited</t>
  </si>
  <si>
    <t>Finance 365 Limited</t>
  </si>
  <si>
    <t>Gregs Building, 1 Booth Street, Manchester, M2 4DU</t>
  </si>
  <si>
    <t>Social Money Limited</t>
  </si>
  <si>
    <t>Paratus Amc Limited</t>
  </si>
  <si>
    <t>Mha Macintyre Hudson Llp 6th Floor, 2 London Wall Place, London, EC2Y 5AU</t>
  </si>
  <si>
    <t>50 George Street, London, W1U 7GA</t>
  </si>
  <si>
    <t>United National Bank Limited</t>
  </si>
  <si>
    <t>Abdullahi Jambo</t>
  </si>
  <si>
    <t>55 Baker Street, London, W1U 8AN</t>
  </si>
  <si>
    <t>Damian Webb</t>
  </si>
  <si>
    <t>Ms Lending Group Limited</t>
  </si>
  <si>
    <t>National Westminster Bank PLC</t>
  </si>
  <si>
    <t>MINEBREEZE LIMITED</t>
  </si>
  <si>
    <t>Neil Charles William Bestwick</t>
  </si>
  <si>
    <t>Steven John Williams</t>
  </si>
  <si>
    <t>Derby House 12 Winckley Square, Preston, Lancashire, PR1 3JJ</t>
  </si>
  <si>
    <t>Cynergy Bank Limited</t>
  </si>
  <si>
    <t>Henrietta House Henrietta Place, London, W1G 0NB</t>
  </si>
  <si>
    <t>Zircon Bridging Limited</t>
  </si>
  <si>
    <t>Metro Bank PLC</t>
  </si>
  <si>
    <t>Romaco Spv 6 Limited</t>
  </si>
  <si>
    <t>ANIL ESTATES LIMITED</t>
  </si>
  <si>
    <t>Benjamin Stanyon</t>
  </si>
  <si>
    <t>Centre Block 4th Floor Central Court, Knoll Rise, Orpington, BR6 0JA</t>
  </si>
  <si>
    <t>Edward Avery-Gee</t>
  </si>
  <si>
    <t>Cg &amp; Co Gregs Building, 1 Booth Street, Manchester, M2 4DU</t>
  </si>
  <si>
    <t>B.I.G Finance Limited</t>
  </si>
  <si>
    <t>Hampshire Trust Bank PLC</t>
  </si>
  <si>
    <t>Albatross Lending 2 LTD</t>
  </si>
  <si>
    <t>Glen Carter</t>
  </si>
  <si>
    <t>Andrew David Foster</t>
  </si>
  <si>
    <t>Gfs 1 LTD</t>
  </si>
  <si>
    <t>Colin Richard Jennings</t>
  </si>
  <si>
    <t>Goldcrest Finance Limited</t>
  </si>
  <si>
    <t>33 Wigmore Street, London, W1U 1BZ</t>
  </si>
  <si>
    <t>Belmont Green Finance LTD</t>
  </si>
  <si>
    <t>Joseph Antony Pitt</t>
  </si>
  <si>
    <t>Bank of Cyprus UK Limited</t>
  </si>
  <si>
    <t>Ascot Bridging Finance Limited</t>
  </si>
  <si>
    <t>David Keith Foskett</t>
  </si>
  <si>
    <t>GANDIF LTD</t>
  </si>
  <si>
    <t>v</t>
  </si>
  <si>
    <t>Ultimate Bridging Finance Limited</t>
  </si>
  <si>
    <t>Citco London Limited 7 Albemarle Street, London, W1S 4HQ</t>
  </si>
  <si>
    <t>St George's Bk LTD</t>
  </si>
  <si>
    <t>Chatsworth House 29 Broadway, Maidenhead, SL6 1LY</t>
  </si>
  <si>
    <t>Claire Buijs</t>
  </si>
  <si>
    <t>Aspen Bridging Limited</t>
  </si>
  <si>
    <t>Anthony Laurence Hart</t>
  </si>
  <si>
    <t>11 Ironmonger Lane, London, EC2V 8EY</t>
  </si>
  <si>
    <t>BUILDTEK CONSTRUCTION LTD</t>
  </si>
  <si>
    <t>Acuity Finance Limited, Fcg Finance LTD</t>
  </si>
  <si>
    <t>All that land known as flat 3, berryhill, 83 carisbrooke high street, newport PO30 1NT registered under title IW52252. All that land known as flat 2, berryhill, 83 carisbrooke high street, newport PO30 1NT registered under title IW44063. All that land known as 85 carisbrooke high street, newport PO30 1NT registered under title IW52582. All that land known as flat 1, berry hill, 83 carisbrooke high street, newport PO30 1NT registered under title IW82714.</t>
  </si>
  <si>
    <t>Matthew Edward Hardy</t>
  </si>
  <si>
    <t>Alternative Bridging (UK1) Limited</t>
  </si>
  <si>
    <t>Victoria Clare Margaret Liddell</t>
  </si>
  <si>
    <t>Fraser Real Estate 32-33 Cowcross Street, London, EC1M 6DF</t>
  </si>
  <si>
    <t>5-6 Greenfield Crescent, Edgbaston, Birmingham, B15 3BE</t>
  </si>
  <si>
    <t>Sandringham House First Floor Hollins Brook Park, Bury, Greater Manchester, BL9 8RN</t>
  </si>
  <si>
    <t>Ortus Secured Finance I Limited</t>
  </si>
  <si>
    <t>The Chancery 6th Floor 58 Spring Gardens, Manchester, M2 1EW</t>
  </si>
  <si>
    <t>Novellus Limited</t>
  </si>
  <si>
    <t>Standard Bank Isle of Man Limited</t>
  </si>
  <si>
    <t>27 Byrom Street, Manchester, M3 4PF</t>
  </si>
  <si>
    <t>Motcomb Estates Limited</t>
  </si>
  <si>
    <t>The freehold property at 55 great suffolk street, london, (SE1 0BB) registered with title number LN245445, and the freehold property at blackfriars crown court, 1 pocock street, london SE1 0BT registered with title number TGL199264. </t>
  </si>
  <si>
    <t>FABX2.5.1 NOMINEE LTD</t>
  </si>
  <si>
    <t>FABX2.5.1 GP LTD</t>
  </si>
  <si>
    <t>F/h Blackfriars Crown Court, I Pocock St, London SE1 0BT T/N TGL 199264.  The freehold property at 55 great suffolk street, london, (SE1 0BB) registered with title number LN245445, and the freehold property at blackfriars crown court, 1 pocock street, london SE1 0BT registered with title number TGL199264.</t>
  </si>
  <si>
    <t>GA INVESTMENT LTD</t>
  </si>
  <si>
    <t>All that the leasehold property situated at and known as flat 4, 4-5 hyde park place, london W2 2LH as is registered at the land registry with title absolute under title number NGL938522.</t>
  </si>
  <si>
    <t>RAN PROPERTY MANAGMENT LTD</t>
  </si>
  <si>
    <t>151 walsgrave road coventry.</t>
  </si>
  <si>
    <t>SQUARE SENSE LTD</t>
  </si>
  <si>
    <t>5 sudell road, darwen (BB3 3HW) title number LAN63391.</t>
  </si>
  <si>
    <t>CITY BUSINESS OPPORTUNITIES LTD</t>
  </si>
  <si>
    <t>Land and buildings at factory road, sandcroft, deeside (title number CYM421494). Land at factory road, sandcroft, deeside (title number CYM421496). Units 1-2, 3 and 4, link commercial park, factory road, sandycroft, deeside (title numbers CYM531244, CYM713500 and CYM724048).</t>
  </si>
  <si>
    <t>ALFA ESTATES (UK) LTD</t>
  </si>
  <si>
    <t xml:space="preserve">11 centenary mill new hall lane preston.  18 centenary mill new hall lane preston. 5 centenary mill new hall lane preston. </t>
  </si>
  <si>
    <t>P G PROPERTIES LIMITED</t>
  </si>
  <si>
    <t>8 miranda place, weston super mare, north somerset. </t>
  </si>
  <si>
    <t>Victoria Liddle</t>
  </si>
  <si>
    <t>THE PROPERTY INVESTMENT PARTNERSHIP (THE PIP) LTD</t>
  </si>
  <si>
    <t>Mipco Limited</t>
  </si>
  <si>
    <t>Land and buildings to the west of river drive, south shields </t>
  </si>
  <si>
    <t>VANGUARD NUMBER 1 LIMITED</t>
  </si>
  <si>
    <t>10 Port House Plantantion Wharf, Square Rigger Row, London, SW11 3TY</t>
  </si>
  <si>
    <t>Waypark Commercial Mortgage 1 Limited</t>
  </si>
  <si>
    <t>Oak house, bridgwater road, worcester, WR4 9FP registered under title number HW200709.</t>
  </si>
  <si>
    <t>CWTCH HAMILTON PROJECTS LTD</t>
  </si>
  <si>
    <t>The property known as:. (A) public convenience, llanrwst road, glan conwy, colwyn bay registered at land registry under title number CYM273661.. (B) the glan conwy war memorial hall, llanrwst road, glan conwy, colwyn bay LL32 8HP registered at land registry under title number CYM517042.</t>
  </si>
  <si>
    <t>LTS CONSULTANCY LTD</t>
  </si>
  <si>
    <t>Lendswift Holdings LTD</t>
  </si>
  <si>
    <t>Land on the south-east side of cross lane, wisbech and which is registered at hm land registry with title number CB420842.</t>
  </si>
  <si>
    <t>YORK NUMBER 1 LIMITED</t>
  </si>
  <si>
    <t>Q16, quorum business park, benton lane, longbenton, newcastle upon tyne, tyne and wear NE12 8BX registered under title numbers TY510270 and TY423266.</t>
  </si>
  <si>
    <t>PRAGMA FORTUNE LIMITED</t>
  </si>
  <si>
    <t>29 fortunegate road, london, NW10 9RD.</t>
  </si>
  <si>
    <t>TRIUNE PROPERTY SERVICES LTD</t>
  </si>
  <si>
    <t>503 langsett road, sheffield, S6 2LP.</t>
  </si>
  <si>
    <t>LDT REAL ESTATE LTD</t>
  </si>
  <si>
    <t>All that freehold property situate and known as 322 hook rise north, surbiton KT6 7LN registered at hm land registry with title number SGL471367.</t>
  </si>
  <si>
    <t>PERMITTED DEVELOPMENTS INVESTMENTS NO 19 LIMITED</t>
  </si>
  <si>
    <t>Land lying to the east side of high street, tonbridge</t>
  </si>
  <si>
    <t>All that freehold property known as unit 5 estune industrial park, long ashton, bristol, BS41 9FH and adjoining land forming part of the land at wild country lane long ashton shown coloured blue on the plan attached to the legal charge and forming part of the land registered at hm land registry with title absolute under title number ST242525.</t>
  </si>
  <si>
    <t>10C powell road, london E5 8DJ.</t>
  </si>
  <si>
    <t>Units 1-4 estune industrial estate. Long ashton. Bristol. BS41 9FH.</t>
  </si>
  <si>
    <t>Part of the freehold property known as oakmere house and oakmere training centre cherry lane liverpool L4 6UG to be known as unit c cherry lane liverpool as forming part of the land currently registered at hm land registry under title number MS229176</t>
  </si>
  <si>
    <t>Leasehold flats a, b, c, d 391 old ford road london.  Leasehold flat G02 loren apartments 51 blair street london.</t>
  </si>
  <si>
    <t>All that freehold property situate and known as 27 sandleigh road, leigh-on-sea SS9 1JT registered at the land registry with title absolute under title number EX130737.</t>
  </si>
  <si>
    <t>NORWEGIAN HOMES LEISURE LIMITED</t>
  </si>
  <si>
    <t>Albatross Lending LTD</t>
  </si>
  <si>
    <t>The freehold property being valhalla, droskyn point, perranporth TR6 0GS and registered at the land registry with title number CL235909</t>
  </si>
  <si>
    <t>16 WHITEHALL LTD</t>
  </si>
  <si>
    <t>Copping Joyce Surveyors Limited, Manufactory House Bell Lane, Hertford, SG14 1BP</t>
  </si>
  <si>
    <t>Flat 1, 16 whitehall london SW1A 2DY.</t>
  </si>
  <si>
    <t>DEVELOPMENT THREE LTD</t>
  </si>
  <si>
    <t>The Chancery, 58 Spring Gardens, Manchester, M2 1EW</t>
  </si>
  <si>
    <t>Fleet Mortgages Limited</t>
  </si>
  <si>
    <t>38 bleheim street hull HU5 3PS.</t>
  </si>
  <si>
    <t>The thorn tree public house, 246 nottingham road langley mill, nottinghamshire NG16 4HG.</t>
  </si>
  <si>
    <t>VSV PROJECTS LTD</t>
  </si>
  <si>
    <t>ACTUALLY PROPERTY GROUP LIMITED</t>
  </si>
  <si>
    <t>Freehold property known as 2 cambria street, liverpool L6 6AR registered under land registry title number MS88729</t>
  </si>
  <si>
    <t>ATLAS INVESTMENT GROUP LTD</t>
  </si>
  <si>
    <t>108 high street, gosport, PO12 1DU and 24 mannamead road, plymouth, PL4 7AA.</t>
  </si>
  <si>
    <t>CFS HOUSING LTD</t>
  </si>
  <si>
    <t>L/H 401 orleans house 19 edmund street liverpool part t/no MS236849 (but to be registered with a new title number).</t>
  </si>
  <si>
    <t>G.A.K. PROPERTIES LIMITED</t>
  </si>
  <si>
    <t>Plot 213 college house huddersfield road barnsley south yorkshire.</t>
  </si>
  <si>
    <t>MAYFAIR HOMES (LUTON) LTD</t>
  </si>
  <si>
    <t>Freehold property known as brook house, 13 brook street, st. Neots, cambridgeshire, PE19 2BP being all of the land and buildings in title CB335631 </t>
  </si>
  <si>
    <t>Britannic Money PLC</t>
  </si>
  <si>
    <t>The l/h property at plot 41 orwell quay ipswich suffolk.</t>
  </si>
  <si>
    <t>PENRHOS QUARRY OPERATIONS LIMITED</t>
  </si>
  <si>
    <t>5-6 Greenfield Crescent, Edgebaston, Birmingham, B15 3BE</t>
  </si>
  <si>
    <t>CYM616804 – land on the east side of afon lwrd, caerleon, newport. WA482323 – land on the east side of afon lwyd, caerleon. CYM616776 – land on the east side of afon lwyd, caerleon, newport. WA902234 – land on the north of usk road, caerleon.</t>
  </si>
  <si>
    <t>RWST LIMITED</t>
  </si>
  <si>
    <t>Land lying to the north of glan y borth holliday village, betws road, llanrwst LL26 0HE; glan y borth holiday village, betws road, llanrwst LL26 0HE; land at llwyn erw mawr, llanrwst with freehold title numbers - CYM254688; CYM235113 and CYM107959.</t>
  </si>
  <si>
    <t>KINGSMEADE ESTATES LIMITED</t>
  </si>
  <si>
    <t>2 wilmslow road, rusholme M14 5TP. GM859846.</t>
  </si>
  <si>
    <t>SHARIF NEWS LTD</t>
  </si>
  <si>
    <t>6th Floor, Central Square, 29 Wellington Street, Leeds, LS1 4DL</t>
  </si>
  <si>
    <t>2 wyre view knott end on sea.</t>
  </si>
  <si>
    <t>OSWIN FROST &amp; CO. LIMITED</t>
  </si>
  <si>
    <t>Unit 2, mill hill industrial estate, quarry lane, enderby LE19 4AU.</t>
  </si>
  <si>
    <t>RJ ACQUISITIONS LIMITED</t>
  </si>
  <si>
    <t>All that freehold property known as 17 dove road, liverpool L9 8AT registered at the land registry under MS565265.</t>
  </si>
  <si>
    <t>All that freehold property known as 28 penuel road, liverpool, merseyside L4 6XA under the title register MS173449.</t>
  </si>
  <si>
    <t>CJ PROPERTY LIVERPOOL LTD</t>
  </si>
  <si>
    <t>4 morecambe street. Liverpool. L6 4AX.</t>
  </si>
  <si>
    <t>DELCHESTER PROPERTY LTD</t>
  </si>
  <si>
    <t>Apartment 11, 38 trier way gloucester.</t>
  </si>
  <si>
    <t>HAVENSFIELD PROPERTIES LIMITED</t>
  </si>
  <si>
    <t>Leasehold property known as flat 35, eleanor house, 33-35 eleanor cross road, waltham cross, EN8 7FH registered with hm land registry under title number HD552788.</t>
  </si>
  <si>
    <t>HIGH STREET WEST SUNDERLAND LTD</t>
  </si>
  <si>
    <t>The property being co-operative house, 68-71 high street west, sunderland and registered at the land registry with title number TY305550.</t>
  </si>
  <si>
    <t>CLICK ABOVE CORBEN MEWS LIMITED</t>
  </si>
  <si>
    <t>Property: 17 &amp; 18 corben mews, london, SW8 4TA registered at the land registry with title number TGL494495 </t>
  </si>
  <si>
    <t>EMPRESS HP LTD</t>
  </si>
  <si>
    <t>Empress. 93 high park street. Liverpool. L8 3UF.</t>
  </si>
  <si>
    <t>HANNAH Z INVESTMENTS LIMITED</t>
  </si>
  <si>
    <t>L/H apartment 309 32 quay street salford.</t>
  </si>
  <si>
    <t>IMYRA PROPERTIES LTD</t>
  </si>
  <si>
    <t>Leasehold property to be known as flat 505, moseley gardens, 150 moseley street, birmingham B12 0RU with title number WM62133.</t>
  </si>
  <si>
    <t>KNIGHTS HOUSE COMMERCIAL LTD</t>
  </si>
  <si>
    <t>Knights house, 4 the parade, sutton coldfield, B72 1QB registered at hm land registry with title number MM140716.</t>
  </si>
  <si>
    <t xml:space="preserve">MOAT HOUSE INVESTMENTS SUTTON COLDFIELD LIMITED </t>
  </si>
  <si>
    <t>The properties known as or being:. (1) the moat house, lichfield road, sutton coldfield, registered at the land registry with title number MM12354; and. (2) the stables, lichfield road, sutton coldfield, B74 2NJ, registered at the land registry with title number MM123548.</t>
  </si>
  <si>
    <t>SMB INC PROPERTY LTD</t>
  </si>
  <si>
    <t>42 the pines, woodford green IG8 0RW.  17 castle avenue, rainham RM13 7TD.</t>
  </si>
  <si>
    <t>Molly Monks</t>
  </si>
  <si>
    <t>STRAND PLAZA LIMITED</t>
  </si>
  <si>
    <t>Suite 1a Sovereign House, Bramhall, Cheshire, SK7 1AW</t>
  </si>
  <si>
    <t>Amicus Finance PLC</t>
  </si>
  <si>
    <t>The freehold property known as mersey house, the strand, liverpool and being registered at the land registry under the freehold title number MS223367 and the leasehold property known as mersey house, the strand, liverpool and being registered at the land registry under the leasehold title number LA273305.</t>
  </si>
  <si>
    <t>Flat 1, 168 brixton road, london.</t>
  </si>
  <si>
    <t>OC434517</t>
  </si>
  <si>
    <t>ONE ACRE WEST STREET LLP</t>
  </si>
  <si>
    <t>The freehold property being 1 west street, newbury RG14 1BE as registered at hmlr with title absolute under title number BK496401.</t>
  </si>
  <si>
    <t>SMILES CARE LIMITED</t>
  </si>
  <si>
    <t>32 albion road. Broadstairs. Kent. CT10 2UP.</t>
  </si>
  <si>
    <t>BLACK SWAN HOMES (SHELDON) LTD</t>
  </si>
  <si>
    <t>The freehold property known as the land on the north west side of the radley arms, 492 sheldon heath road, birmingham (B26 2RU) with title number WM841698.</t>
  </si>
  <si>
    <t>BYM ASTRAL LIMITED</t>
  </si>
  <si>
    <t>Land lying to the north west of astral towers london road crawley t/no WSX93044 and land and buildings on the west side of london road county oak crawley t/no WSX39740.</t>
  </si>
  <si>
    <t>BYM HORSHAM 3 LIMITED</t>
  </si>
  <si>
    <t>Land and buildings at swan walk horsham.</t>
  </si>
  <si>
    <t>BYM LETTINGS NO 4 LIMITED</t>
  </si>
  <si>
    <t>103 Colmore Row, Birmingham, B3 3AG</t>
  </si>
  <si>
    <t xml:space="preserve">The leasehold properties known as flats 1-12 and flats 14-40, 20 union road, solihull, B91 3DH as derived from title number MM71266 </t>
  </si>
  <si>
    <t>ELUM.ESTATES LIMITED</t>
  </si>
  <si>
    <t>2 arthur road, margate, CT9 2EN TT98329; 4 arthur road, margate, CT9 2EN title number K228705 and 8 arklow square, ramsgate, CT11 8PS title number K324820.</t>
  </si>
  <si>
    <t>PEMBROKE PROPERTY HOLDINGS LIMITED</t>
  </si>
  <si>
    <t>Pp Property Finance Bridging Limited</t>
  </si>
  <si>
    <t>All that freehold land and building known as 39 high street, theale, reading, RG7 5AH, registered under title BK499635.</t>
  </si>
  <si>
    <t>Arbuthnot Specialist Finance Limited</t>
  </si>
  <si>
    <t>Flat 2, shot tower close, chester, cheshire, CH1 3BT. Title number CH537642. </t>
  </si>
  <si>
    <t>PERMITTED DEVELOPMENTS INVESTMENTS NO 4 LTD</t>
  </si>
  <si>
    <t>All that freehold property situate and known as 20 union road, solihull, B91 3DH as is registered at the land registry under title number MM71266.</t>
  </si>
  <si>
    <t>DANBURY INVESTMENT LTD</t>
  </si>
  <si>
    <t>80 empress avenue, woodford green, IG8 9EA title number : EGL495881</t>
  </si>
  <si>
    <t>B.D.H. (BLACKPOOL) LIMITED</t>
  </si>
  <si>
    <t>NEW SOUTH LODGE LIMITED</t>
  </si>
  <si>
    <t>All that freehold land being known as south lodge, hempstead road, watford WD17 4JX and registered at hm land registry under title number HD275760.</t>
  </si>
  <si>
    <t>SQG REALISATIONS LIMITED</t>
  </si>
  <si>
    <t>Unit 6, westpoint enterprise park, clarence avenue, trafford park, manchester M17 1QS registered at hm land registry under title number GM884592. Unit 10, waters edge business park, modwen road, salford M5 3EZ registered at hm land registry under title number GM575041. Unit 30, waters edge business park, modwen road, salford M5 3EZ registered at hm land registry under title number GM572138.</t>
  </si>
  <si>
    <t>All that freehold property situate and known as 40 oakley road, chinnor, OX39 4HB as is registered at the land registry under title number ON329411.</t>
  </si>
  <si>
    <t>MELTER VICREN LIMITED</t>
  </si>
  <si>
    <t>ANIQRAA HOMES LTD</t>
  </si>
  <si>
    <t>41 lower high street wednesbury WS10 7AJ.</t>
  </si>
  <si>
    <t>CRESCENT TRUSTEES LIMITED ()</t>
  </si>
  <si>
    <t>Northern Bank Limited</t>
  </si>
  <si>
    <t>22 coinage hall street, helston, cornwall.</t>
  </si>
  <si>
    <t>FMJ PROPERTIES LTD</t>
  </si>
  <si>
    <t>Part of the freehold interest in the land and property known as 1 sunray avenue, surbiton KT5 9RA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</si>
</sst>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Arial"/>
      <family val="2"/>
    </font>
    <font>
      <b/>
      <sz val="1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4" fillId="0" borderId="0" applyNumberFormat="0" applyFill="0" applyBorder="0" applyAlignment="0" applyProtection="0"/>
    <xf numFmtId="0" fontId="5" fillId="0" borderId="2" applyNumberFormat="0" applyFill="0" applyAlignment="0" applyProtection="0"/>
    <xf numFmtId="0" fontId="6" fillId="0" borderId="3" applyNumberFormat="0" applyFill="0" applyAlignment="0" applyProtection="0"/>
    <xf numFmtId="0" fontId="7" fillId="0" borderId="4"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5" applyNumberFormat="0" applyAlignment="0" applyProtection="0"/>
    <xf numFmtId="0" fontId="12" fillId="7" borderId="6" applyNumberFormat="0" applyAlignment="0" applyProtection="0"/>
    <xf numFmtId="0" fontId="13" fillId="7" borderId="5" applyNumberFormat="0" applyAlignment="0" applyProtection="0"/>
    <xf numFmtId="0" fontId="14" fillId="0" borderId="7" applyNumberFormat="0" applyFill="0" applyAlignment="0" applyProtection="0"/>
    <xf numFmtId="0" fontId="15" fillId="8" borderId="8" applyNumberFormat="0" applyAlignment="0" applyProtection="0"/>
    <xf numFmtId="0" fontId="16" fillId="0" borderId="0" applyNumberFormat="0" applyFill="0" applyBorder="0" applyAlignment="0" applyProtection="0"/>
    <xf numFmtId="0" fontId="3" fillId="9" borderId="9" applyNumberFormat="0" applyFont="0" applyAlignment="0" applyProtection="0"/>
    <xf numFmtId="0" fontId="17" fillId="0" borderId="0" applyNumberFormat="0" applyFill="0" applyBorder="0" applyAlignment="0" applyProtection="0"/>
    <xf numFmtId="0" fontId="18" fillId="0" borderId="10" applyNumberFormat="0" applyFill="0" applyAlignment="0" applyProtection="0"/>
    <xf numFmtId="0" fontId="19"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19"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19"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19"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19"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19"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cellStyleXfs>
  <cellXfs count="6">
    <xf numFmtId="0" fontId="0" fillId="0" borderId="0" xfId="0"/>
    <xf numFmtId="0" fontId="2" fillId="2" borderId="1" xfId="0" applyFont="1" applyFill="1" applyBorder="1" applyAlignment="1">
      <alignment horizontal="left"/>
    </xf>
    <xf numFmtId="14" fontId="0" fillId="0" borderId="0" xfId="0" applyNumberFormat="1"/>
    <xf numFmtId="0" fontId="1" fillId="0" borderId="0" xfId="0" applyFont="1" applyAlignment="1">
      <alignment vertical="center" wrapText="1"/>
    </xf>
    <xf numFmtId="14" fontId="1" fillId="0" borderId="0" xfId="0" applyNumberFormat="1" applyFont="1" applyAlignment="1">
      <alignment vertical="center" wrapText="1"/>
    </xf>
    <xf numFmtId="0" fontId="0" fillId="34" borderId="0" xfId="0"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trackercore.rsmuk.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0</xdr:col>
      <xdr:colOff>304800</xdr:colOff>
      <xdr:row>10</xdr:row>
      <xdr:rowOff>312420</xdr:rowOff>
    </xdr:to>
    <xdr:sp macro="" textlink="">
      <xdr:nvSpPr>
        <xdr:cNvPr id="1025" name="AutoShape 1" descr="Tracker Core">
          <a:hlinkClick xmlns:r="http://schemas.openxmlformats.org/officeDocument/2006/relationships" r:id="rId1" tgtFrame="_blank"/>
          <a:extLst>
            <a:ext uri="{FF2B5EF4-FFF2-40B4-BE49-F238E27FC236}">
              <a16:creationId xmlns:a16="http://schemas.microsoft.com/office/drawing/2014/main" id="{FE35B927-D54E-4D91-8F78-E2237AB017C1}"/>
            </a:ext>
          </a:extLst>
        </xdr:cNvPr>
        <xdr:cNvSpPr>
          <a:spLocks noChangeAspect="1" noChangeArrowheads="1"/>
        </xdr:cNvSpPr>
      </xdr:nvSpPr>
      <xdr:spPr bwMode="auto">
        <a:xfrm>
          <a:off x="0" y="701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304800</xdr:colOff>
      <xdr:row>10</xdr:row>
      <xdr:rowOff>312420</xdr:rowOff>
    </xdr:to>
    <xdr:sp macro="" textlink="">
      <xdr:nvSpPr>
        <xdr:cNvPr id="1026" name="AutoShape 2" descr="Go to Tracker Core">
          <a:hlinkClick xmlns:r="http://schemas.openxmlformats.org/officeDocument/2006/relationships" r:id="rId1" tgtFrame="_blank"/>
          <a:extLst>
            <a:ext uri="{FF2B5EF4-FFF2-40B4-BE49-F238E27FC236}">
              <a16:creationId xmlns:a16="http://schemas.microsoft.com/office/drawing/2014/main" id="{AB875172-1F7E-44F1-A145-F88DDF9CAF03}"/>
            </a:ext>
          </a:extLst>
        </xdr:cNvPr>
        <xdr:cNvSpPr>
          <a:spLocks noChangeAspect="1" noChangeArrowheads="1"/>
        </xdr:cNvSpPr>
      </xdr:nvSpPr>
      <xdr:spPr bwMode="auto">
        <a:xfrm>
          <a:off x="1752600" y="701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10</xdr:row>
      <xdr:rowOff>0</xdr:rowOff>
    </xdr:from>
    <xdr:to>
      <xdr:col>0</xdr:col>
      <xdr:colOff>304800</xdr:colOff>
      <xdr:row>10</xdr:row>
      <xdr:rowOff>304800</xdr:rowOff>
    </xdr:to>
    <xdr:sp macro="" textlink="">
      <xdr:nvSpPr>
        <xdr:cNvPr id="2" name="AutoShape 1" descr="Tracker Core">
          <a:hlinkClick xmlns:r="http://schemas.openxmlformats.org/officeDocument/2006/relationships" r:id="rId1" tgtFrame="_blank"/>
          <a:extLst>
            <a:ext uri="{FF2B5EF4-FFF2-40B4-BE49-F238E27FC236}">
              <a16:creationId xmlns:a16="http://schemas.microsoft.com/office/drawing/2014/main" id="{200BD98D-577D-D46F-F4E7-0AAD278DD513}"/>
            </a:ext>
          </a:extLst>
        </xdr:cNvPr>
        <xdr:cNvSpPr>
          <a:spLocks noChangeAspect="1" noChangeArrowheads="1"/>
        </xdr:cNvSpPr>
      </xdr:nvSpPr>
      <xdr:spPr bwMode="auto">
        <a:xfrm>
          <a:off x="0" y="657501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304800</xdr:colOff>
      <xdr:row>10</xdr:row>
      <xdr:rowOff>304800</xdr:rowOff>
    </xdr:to>
    <xdr:sp macro="" textlink="">
      <xdr:nvSpPr>
        <xdr:cNvPr id="3" name="AutoShape 2" descr="Go to Tracker Core">
          <a:hlinkClick xmlns:r="http://schemas.openxmlformats.org/officeDocument/2006/relationships" r:id="rId1" tgtFrame="_blank"/>
          <a:extLst>
            <a:ext uri="{FF2B5EF4-FFF2-40B4-BE49-F238E27FC236}">
              <a16:creationId xmlns:a16="http://schemas.microsoft.com/office/drawing/2014/main" id="{1802D9EF-B45F-B4F5-24BB-3E9BDE639723}"/>
            </a:ext>
          </a:extLst>
        </xdr:cNvPr>
        <xdr:cNvSpPr>
          <a:spLocks noChangeAspect="1" noChangeArrowheads="1"/>
        </xdr:cNvSpPr>
      </xdr:nvSpPr>
      <xdr:spPr bwMode="auto">
        <a:xfrm>
          <a:off x="7067550" y="657501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7"/>
  <sheetViews>
    <sheetView tabSelected="1" workbookViewId="0">
      <pane xSplit="2" ySplit="3" topLeftCell="C4" activePane="bottomRight" state="frozen"/>
      <selection pane="topRight" activeCell="C1" sqref="C1"/>
      <selection pane="bottomLeft" activeCell="A4" sqref="A4"/>
      <selection pane="bottomRight" activeCell="A4" sqref="A4"/>
    </sheetView>
  </sheetViews>
  <sheetFormatPr defaultRowHeight="15" x14ac:dyDescent="0.25"/>
  <cols>
    <col min="1" max="1" width="25.5703125" customWidth="1"/>
    <col min="2" max="2" width="14.5703125" customWidth="1"/>
    <col min="3" max="3" width="11.7109375" style="4" customWidth="1"/>
    <col min="4" max="4" width="22.28515625" customWidth="1"/>
    <col min="5" max="5" width="31.85546875" customWidth="1"/>
    <col min="6" max="6" width="25.28515625" customWidth="1"/>
    <col min="7" max="7" width="76.85546875" customWidth="1"/>
    <col min="8" max="8" width="10.7109375" bestFit="1" customWidth="1"/>
  </cols>
  <sheetData>
    <row r="1" spans="1:7" x14ac:dyDescent="0.25">
      <c r="A1" s="1" t="s">
        <v>1</v>
      </c>
    </row>
    <row r="2" spans="1:7" ht="25.5" x14ac:dyDescent="0.25">
      <c r="A2" t="s">
        <v>2</v>
      </c>
      <c r="B2" t="s">
        <v>5</v>
      </c>
      <c r="C2" s="4" t="s">
        <v>0</v>
      </c>
      <c r="D2" t="s">
        <v>6</v>
      </c>
      <c r="E2" t="s">
        <v>7</v>
      </c>
      <c r="F2" t="s">
        <v>3</v>
      </c>
      <c r="G2" s="3" t="s">
        <v>4</v>
      </c>
    </row>
    <row r="4" spans="1:7" s="3" customFormat="1" ht="25.5" x14ac:dyDescent="0.25">
      <c r="A4" s="3" t="s">
        <v>85</v>
      </c>
      <c r="B4" s="3">
        <v>12020659</v>
      </c>
      <c r="C4" s="4">
        <v>45126</v>
      </c>
      <c r="D4" s="3" t="s">
        <v>52</v>
      </c>
      <c r="E4" s="3" t="s">
        <v>53</v>
      </c>
      <c r="F4" s="3" t="s">
        <v>241</v>
      </c>
      <c r="G4" s="3" t="s">
        <v>242</v>
      </c>
    </row>
    <row r="5" spans="1:7" s="3" customFormat="1" ht="25.5" x14ac:dyDescent="0.25">
      <c r="A5" s="3" t="s">
        <v>124</v>
      </c>
      <c r="B5" s="3">
        <v>3494768</v>
      </c>
      <c r="C5" s="4">
        <v>45195</v>
      </c>
      <c r="D5" s="3" t="s">
        <v>14</v>
      </c>
      <c r="E5" s="3" t="s">
        <v>15</v>
      </c>
      <c r="F5" s="3" t="s">
        <v>41</v>
      </c>
      <c r="G5" s="3" t="s">
        <v>125</v>
      </c>
    </row>
    <row r="6" spans="1:7" s="3" customFormat="1" ht="38.25" x14ac:dyDescent="0.25">
      <c r="A6" s="3" t="s">
        <v>206</v>
      </c>
      <c r="B6" s="3">
        <v>9275020</v>
      </c>
      <c r="C6" s="4">
        <v>45198</v>
      </c>
      <c r="D6" s="3" t="s">
        <v>9</v>
      </c>
      <c r="E6" s="3" t="s">
        <v>103</v>
      </c>
      <c r="F6" s="3" t="s">
        <v>10</v>
      </c>
      <c r="G6" s="3" t="s">
        <v>207</v>
      </c>
    </row>
    <row r="7" spans="1:7" s="3" customFormat="1" ht="38.25" x14ac:dyDescent="0.25">
      <c r="A7" s="3" t="s">
        <v>57</v>
      </c>
      <c r="B7" s="3">
        <v>4379714</v>
      </c>
      <c r="C7" s="4">
        <v>45199</v>
      </c>
      <c r="D7" s="3" t="s">
        <v>39</v>
      </c>
      <c r="E7" s="3" t="s">
        <v>22</v>
      </c>
      <c r="F7" s="3" t="s">
        <v>177</v>
      </c>
      <c r="G7" s="3" t="s">
        <v>178</v>
      </c>
    </row>
    <row r="8" spans="1:7" s="3" customFormat="1" ht="51" x14ac:dyDescent="0.25">
      <c r="A8" s="3" t="s">
        <v>147</v>
      </c>
      <c r="B8" s="3">
        <v>12938116</v>
      </c>
      <c r="C8" s="4">
        <v>45204</v>
      </c>
      <c r="D8" s="3" t="s">
        <v>52</v>
      </c>
      <c r="E8" s="3" t="s">
        <v>53</v>
      </c>
      <c r="F8" s="3" t="s">
        <v>107</v>
      </c>
      <c r="G8" s="3" t="s">
        <v>148</v>
      </c>
    </row>
    <row r="9" spans="1:7" s="3" customFormat="1" ht="25.5" x14ac:dyDescent="0.25">
      <c r="A9" s="3" t="s">
        <v>229</v>
      </c>
      <c r="B9" s="3">
        <v>13084920</v>
      </c>
      <c r="C9" s="4">
        <v>45204</v>
      </c>
      <c r="D9" s="3" t="s">
        <v>52</v>
      </c>
      <c r="E9" s="3" t="s">
        <v>53</v>
      </c>
      <c r="F9" s="3" t="s">
        <v>107</v>
      </c>
      <c r="G9" s="3" t="s">
        <v>230</v>
      </c>
    </row>
    <row r="10" spans="1:7" s="3" customFormat="1" ht="25.5" x14ac:dyDescent="0.25">
      <c r="A10" s="3" t="s">
        <v>231</v>
      </c>
      <c r="B10" s="3">
        <v>13660954</v>
      </c>
      <c r="C10" s="4">
        <v>45204</v>
      </c>
      <c r="D10" s="3" t="s">
        <v>52</v>
      </c>
      <c r="E10" s="3" t="s">
        <v>53</v>
      </c>
      <c r="F10" s="3" t="s">
        <v>107</v>
      </c>
      <c r="G10" s="3" t="s">
        <v>232</v>
      </c>
    </row>
    <row r="11" spans="1:7" s="3" customFormat="1" ht="51" x14ac:dyDescent="0.25">
      <c r="A11" s="3" t="s">
        <v>112</v>
      </c>
      <c r="B11" s="3">
        <v>12212298</v>
      </c>
      <c r="C11" s="4">
        <v>45210</v>
      </c>
      <c r="D11" s="3" t="s">
        <v>17</v>
      </c>
      <c r="E11" s="3" t="s">
        <v>49</v>
      </c>
      <c r="F11" s="3" t="s">
        <v>109</v>
      </c>
      <c r="G11" s="3" t="s">
        <v>113</v>
      </c>
    </row>
    <row r="12" spans="1:7" s="3" customFormat="1" ht="38.25" x14ac:dyDescent="0.25">
      <c r="A12" s="3" t="s">
        <v>111</v>
      </c>
      <c r="B12" s="3">
        <v>12101130</v>
      </c>
      <c r="C12" s="4">
        <v>45210</v>
      </c>
      <c r="D12" s="3" t="s">
        <v>17</v>
      </c>
      <c r="E12" s="3" t="s">
        <v>49</v>
      </c>
      <c r="F12" s="3" t="s">
        <v>109</v>
      </c>
      <c r="G12" s="3" t="s">
        <v>110</v>
      </c>
    </row>
    <row r="13" spans="1:7" s="3" customFormat="1" ht="25.5" x14ac:dyDescent="0.25">
      <c r="A13" s="3" t="s">
        <v>118</v>
      </c>
      <c r="B13" s="3">
        <v>11857330</v>
      </c>
      <c r="C13" s="4">
        <v>45210</v>
      </c>
      <c r="D13" s="3" t="s">
        <v>25</v>
      </c>
      <c r="E13" s="3" t="s">
        <v>42</v>
      </c>
      <c r="F13" s="3" t="s">
        <v>65</v>
      </c>
      <c r="G13" s="3" t="s">
        <v>119</v>
      </c>
    </row>
    <row r="14" spans="1:7" s="3" customFormat="1" ht="51" x14ac:dyDescent="0.25">
      <c r="A14" s="3" t="s">
        <v>120</v>
      </c>
      <c r="B14" s="3">
        <v>7858995</v>
      </c>
      <c r="C14" s="4">
        <v>45210</v>
      </c>
      <c r="D14" s="3" t="s">
        <v>34</v>
      </c>
      <c r="E14" s="3" t="s">
        <v>35</v>
      </c>
      <c r="F14" s="3" t="s">
        <v>104</v>
      </c>
      <c r="G14" s="3" t="s">
        <v>121</v>
      </c>
    </row>
    <row r="15" spans="1:7" ht="25.5" x14ac:dyDescent="0.25">
      <c r="A15" s="3" t="s">
        <v>122</v>
      </c>
      <c r="B15" s="3">
        <v>4989121</v>
      </c>
      <c r="C15" s="4">
        <v>45211</v>
      </c>
      <c r="D15" s="3" t="s">
        <v>14</v>
      </c>
      <c r="E15" s="3" t="s">
        <v>15</v>
      </c>
      <c r="F15" s="3" t="s">
        <v>41</v>
      </c>
      <c r="G15" s="3" t="s">
        <v>123</v>
      </c>
    </row>
    <row r="16" spans="1:7" ht="51" x14ac:dyDescent="0.25">
      <c r="A16" s="3" t="s">
        <v>127</v>
      </c>
      <c r="B16" s="3">
        <v>11646317</v>
      </c>
      <c r="C16" s="4">
        <v>45215</v>
      </c>
      <c r="D16" s="3" t="s">
        <v>126</v>
      </c>
      <c r="E16" s="3" t="s">
        <v>79</v>
      </c>
      <c r="F16" s="3" t="s">
        <v>128</v>
      </c>
      <c r="G16" s="3" t="s">
        <v>129</v>
      </c>
    </row>
    <row r="17" spans="1:7" ht="38.25" x14ac:dyDescent="0.25">
      <c r="A17" s="3" t="s">
        <v>114</v>
      </c>
      <c r="B17" s="3">
        <v>8116124</v>
      </c>
      <c r="C17" s="4">
        <v>45216</v>
      </c>
      <c r="D17" s="3" t="s">
        <v>18</v>
      </c>
      <c r="E17" s="3" t="s">
        <v>88</v>
      </c>
      <c r="F17" s="3" t="s">
        <v>89</v>
      </c>
      <c r="G17" s="3" t="s">
        <v>115</v>
      </c>
    </row>
    <row r="18" spans="1:7" ht="25.5" x14ac:dyDescent="0.25">
      <c r="A18" s="3" t="s">
        <v>116</v>
      </c>
      <c r="B18" s="3">
        <v>10573701</v>
      </c>
      <c r="C18" s="4">
        <v>45216</v>
      </c>
      <c r="D18" s="3" t="s">
        <v>12</v>
      </c>
      <c r="E18" s="3" t="s">
        <v>46</v>
      </c>
      <c r="F18" s="3" t="s">
        <v>26</v>
      </c>
      <c r="G18" s="3" t="s">
        <v>117</v>
      </c>
    </row>
    <row r="19" spans="1:7" ht="25.5" x14ac:dyDescent="0.25">
      <c r="A19" s="3" t="s">
        <v>136</v>
      </c>
      <c r="B19" s="3">
        <v>11560930</v>
      </c>
      <c r="C19" s="4">
        <v>45216</v>
      </c>
      <c r="D19" s="3" t="s">
        <v>12</v>
      </c>
      <c r="E19" s="3" t="s">
        <v>46</v>
      </c>
      <c r="F19" s="3" t="s">
        <v>137</v>
      </c>
      <c r="G19" s="3" t="s">
        <v>138</v>
      </c>
    </row>
    <row r="20" spans="1:7" ht="76.5" x14ac:dyDescent="0.25">
      <c r="A20" s="3" t="s">
        <v>95</v>
      </c>
      <c r="B20" s="3">
        <v>8982465</v>
      </c>
      <c r="C20" s="4">
        <v>45216</v>
      </c>
      <c r="D20" s="3" t="s">
        <v>37</v>
      </c>
      <c r="E20" s="3" t="s">
        <v>24</v>
      </c>
      <c r="F20" s="3" t="s">
        <v>96</v>
      </c>
      <c r="G20" s="3" t="s">
        <v>97</v>
      </c>
    </row>
    <row r="21" spans="1:7" ht="38.25" x14ac:dyDescent="0.25">
      <c r="A21" s="3" t="s">
        <v>198</v>
      </c>
      <c r="B21" s="3">
        <v>12954124</v>
      </c>
      <c r="C21" s="4">
        <v>45216</v>
      </c>
      <c r="D21" s="3" t="s">
        <v>39</v>
      </c>
      <c r="E21" s="3" t="s">
        <v>22</v>
      </c>
      <c r="F21" s="3" t="s">
        <v>40</v>
      </c>
      <c r="G21" s="3" t="s">
        <v>199</v>
      </c>
    </row>
    <row r="22" spans="1:7" ht="25.5" x14ac:dyDescent="0.25">
      <c r="A22" s="3" t="s">
        <v>223</v>
      </c>
      <c r="B22" s="3" t="s">
        <v>222</v>
      </c>
      <c r="C22" s="4">
        <v>45216</v>
      </c>
      <c r="D22" s="3" t="s">
        <v>33</v>
      </c>
      <c r="E22" s="3" t="s">
        <v>11</v>
      </c>
      <c r="F22" s="3" t="s">
        <v>28</v>
      </c>
      <c r="G22" s="3" t="s">
        <v>224</v>
      </c>
    </row>
    <row r="23" spans="1:7" ht="38.25" x14ac:dyDescent="0.25">
      <c r="A23" s="3" t="s">
        <v>130</v>
      </c>
      <c r="B23" s="3">
        <v>10595673</v>
      </c>
      <c r="C23" s="4">
        <v>45217</v>
      </c>
      <c r="D23" s="3" t="s">
        <v>91</v>
      </c>
      <c r="E23" s="3" t="s">
        <v>131</v>
      </c>
      <c r="F23" s="3" t="s">
        <v>132</v>
      </c>
      <c r="G23" s="3" t="s">
        <v>133</v>
      </c>
    </row>
    <row r="24" spans="1:7" ht="51" x14ac:dyDescent="0.25">
      <c r="A24" s="3" t="s">
        <v>134</v>
      </c>
      <c r="B24" s="3">
        <v>11475079</v>
      </c>
      <c r="C24" s="4">
        <v>45217</v>
      </c>
      <c r="D24" s="3" t="s">
        <v>12</v>
      </c>
      <c r="E24" s="3" t="s">
        <v>46</v>
      </c>
      <c r="F24" s="3" t="s">
        <v>87</v>
      </c>
      <c r="G24" s="3" t="s">
        <v>135</v>
      </c>
    </row>
    <row r="25" spans="1:7" s="3" customFormat="1" ht="38.25" x14ac:dyDescent="0.25">
      <c r="A25" s="3" t="s">
        <v>139</v>
      </c>
      <c r="B25" s="3">
        <v>11118377</v>
      </c>
      <c r="C25" s="4">
        <v>45217</v>
      </c>
      <c r="D25" s="3" t="s">
        <v>91</v>
      </c>
      <c r="E25" s="3" t="s">
        <v>131</v>
      </c>
      <c r="F25" s="3" t="s">
        <v>132</v>
      </c>
      <c r="G25" s="3" t="s">
        <v>140</v>
      </c>
    </row>
    <row r="26" spans="1:7" s="3" customFormat="1" ht="25.5" x14ac:dyDescent="0.25">
      <c r="A26" s="3" t="s">
        <v>145</v>
      </c>
      <c r="B26" s="3">
        <v>13779155</v>
      </c>
      <c r="C26" s="4">
        <v>45222</v>
      </c>
      <c r="D26" s="3" t="s">
        <v>27</v>
      </c>
      <c r="E26" s="3" t="s">
        <v>90</v>
      </c>
      <c r="F26" s="3" t="s">
        <v>106</v>
      </c>
      <c r="G26" s="3" t="s">
        <v>146</v>
      </c>
    </row>
    <row r="27" spans="1:7" s="3" customFormat="1" ht="38.25" x14ac:dyDescent="0.25">
      <c r="A27" s="3" t="s">
        <v>141</v>
      </c>
      <c r="B27" s="3">
        <v>12062761</v>
      </c>
      <c r="C27" s="4">
        <v>45223</v>
      </c>
      <c r="D27" s="3" t="s">
        <v>29</v>
      </c>
      <c r="E27" s="3" t="s">
        <v>13</v>
      </c>
      <c r="F27" s="3" t="s">
        <v>76</v>
      </c>
      <c r="G27" s="3" t="s">
        <v>142</v>
      </c>
    </row>
    <row r="28" spans="1:7" s="3" customFormat="1" ht="25.5" x14ac:dyDescent="0.25">
      <c r="A28" s="3" t="s">
        <v>143</v>
      </c>
      <c r="B28" s="3">
        <v>13014176</v>
      </c>
      <c r="C28" s="4">
        <v>45223</v>
      </c>
      <c r="D28" s="3" t="s">
        <v>25</v>
      </c>
      <c r="E28" s="3" t="s">
        <v>42</v>
      </c>
      <c r="F28" s="3" t="s">
        <v>83</v>
      </c>
      <c r="G28" s="3" t="s">
        <v>144</v>
      </c>
    </row>
    <row r="29" spans="1:7" ht="38.25" x14ac:dyDescent="0.25">
      <c r="A29" s="3" t="str">
        <f>"BAY HOLDINGS (NW) LIMITED"</f>
        <v>BAY HOLDINGS (NW) LIMITED</v>
      </c>
      <c r="B29" s="3">
        <v>10016456</v>
      </c>
      <c r="C29" s="4">
        <v>45223</v>
      </c>
      <c r="D29" s="3" t="s">
        <v>98</v>
      </c>
      <c r="E29" s="3" t="s">
        <v>105</v>
      </c>
      <c r="F29" s="3" t="s">
        <v>78</v>
      </c>
      <c r="G29" s="3" t="s">
        <v>152</v>
      </c>
    </row>
    <row r="30" spans="1:7" ht="38.25" x14ac:dyDescent="0.25">
      <c r="A30" s="3" t="s">
        <v>158</v>
      </c>
      <c r="B30" s="3">
        <v>10394756</v>
      </c>
      <c r="C30" s="4">
        <v>45223</v>
      </c>
      <c r="D30" s="3" t="s">
        <v>84</v>
      </c>
      <c r="E30" s="3" t="s">
        <v>159</v>
      </c>
      <c r="F30" s="3" t="s">
        <v>82</v>
      </c>
      <c r="G30" s="3" t="s">
        <v>160</v>
      </c>
    </row>
    <row r="31" spans="1:7" ht="38.25" x14ac:dyDescent="0.25">
      <c r="A31" s="3" t="s">
        <v>166</v>
      </c>
      <c r="B31" s="3">
        <v>13268382</v>
      </c>
      <c r="C31" s="4">
        <v>45223</v>
      </c>
      <c r="D31" s="3" t="s">
        <v>16</v>
      </c>
      <c r="E31" s="3" t="s">
        <v>23</v>
      </c>
      <c r="F31" s="3" t="s">
        <v>56</v>
      </c>
      <c r="G31" s="3" t="s">
        <v>165</v>
      </c>
    </row>
    <row r="32" spans="1:7" ht="25.5" x14ac:dyDescent="0.25">
      <c r="A32" s="3" t="s">
        <v>189</v>
      </c>
      <c r="B32" s="3">
        <v>1183442</v>
      </c>
      <c r="C32" s="4">
        <v>45223</v>
      </c>
      <c r="D32" s="3" t="s">
        <v>12</v>
      </c>
      <c r="E32" s="3" t="s">
        <v>108</v>
      </c>
      <c r="F32" s="3" t="s">
        <v>87</v>
      </c>
      <c r="G32" s="3" t="s">
        <v>190</v>
      </c>
    </row>
    <row r="33" spans="1:7" ht="25.5" x14ac:dyDescent="0.25">
      <c r="A33" s="3" t="str">
        <f>"MK ANDREW PROPERTIES LIMITED"</f>
        <v>MK ANDREW PROPERTIES LIMITED</v>
      </c>
      <c r="B33" s="3">
        <v>13972194</v>
      </c>
      <c r="C33" s="4">
        <v>45224</v>
      </c>
      <c r="D33" s="3" t="s">
        <v>12</v>
      </c>
      <c r="E33" s="3" t="s">
        <v>108</v>
      </c>
      <c r="F33" s="3" t="s">
        <v>43</v>
      </c>
      <c r="G33" s="3" t="s">
        <v>154</v>
      </c>
    </row>
    <row r="34" spans="1:7" s="3" customFormat="1" ht="51" x14ac:dyDescent="0.25">
      <c r="A34" s="3" t="str">
        <f>"FLOWER &amp; HAYES LIMITED"</f>
        <v>FLOWER &amp; HAYES LIMITED</v>
      </c>
      <c r="B34" s="3">
        <v>167547</v>
      </c>
      <c r="C34" s="4">
        <v>45225</v>
      </c>
      <c r="D34" s="3" t="s">
        <v>74</v>
      </c>
      <c r="E34" s="3" t="s">
        <v>32</v>
      </c>
      <c r="F34" s="3" t="s">
        <v>71</v>
      </c>
      <c r="G34" s="3" t="s">
        <v>149</v>
      </c>
    </row>
    <row r="35" spans="1:7" s="3" customFormat="1" ht="25.5" x14ac:dyDescent="0.25">
      <c r="A35" s="3" t="str">
        <f>"ST JULIENS LIMITED"</f>
        <v>ST JULIENS LIMITED</v>
      </c>
      <c r="B35" s="3">
        <v>4611181</v>
      </c>
      <c r="C35" s="4">
        <v>45225</v>
      </c>
      <c r="D35" s="3" t="s">
        <v>54</v>
      </c>
      <c r="E35" s="3" t="s">
        <v>32</v>
      </c>
      <c r="F35" s="3" t="s">
        <v>71</v>
      </c>
      <c r="G35" s="3" t="s">
        <v>151</v>
      </c>
    </row>
    <row r="36" spans="1:7" s="3" customFormat="1" ht="25.5" x14ac:dyDescent="0.25">
      <c r="A36" s="3" t="s">
        <v>167</v>
      </c>
      <c r="B36" s="3">
        <v>8358613</v>
      </c>
      <c r="C36" s="4">
        <v>45225</v>
      </c>
      <c r="D36" s="3" t="s">
        <v>8</v>
      </c>
      <c r="E36" s="3" t="s">
        <v>102</v>
      </c>
      <c r="F36" s="3" t="s">
        <v>10</v>
      </c>
      <c r="G36" s="3" t="s">
        <v>168</v>
      </c>
    </row>
    <row r="37" spans="1:7" ht="38.25" x14ac:dyDescent="0.25">
      <c r="A37" s="3" t="s">
        <v>179</v>
      </c>
      <c r="B37" s="3">
        <v>13669317</v>
      </c>
      <c r="C37" s="4">
        <v>45225</v>
      </c>
      <c r="D37" s="3" t="s">
        <v>75</v>
      </c>
      <c r="E37" s="3" t="s">
        <v>180</v>
      </c>
      <c r="F37" s="3" t="s">
        <v>10</v>
      </c>
      <c r="G37" s="3" t="s">
        <v>181</v>
      </c>
    </row>
    <row r="38" spans="1:7" ht="38.25" x14ac:dyDescent="0.25">
      <c r="A38" s="3" t="s">
        <v>182</v>
      </c>
      <c r="B38" s="3">
        <v>13143031</v>
      </c>
      <c r="C38" s="4">
        <v>45225</v>
      </c>
      <c r="D38" s="3" t="s">
        <v>75</v>
      </c>
      <c r="E38" s="3" t="s">
        <v>180</v>
      </c>
      <c r="F38" s="3" t="s">
        <v>10</v>
      </c>
      <c r="G38" s="3" t="s">
        <v>183</v>
      </c>
    </row>
    <row r="39" spans="1:7" ht="25.5" x14ac:dyDescent="0.25">
      <c r="A39" s="3" t="s">
        <v>200</v>
      </c>
      <c r="B39" s="3">
        <v>12083221</v>
      </c>
      <c r="C39" s="4">
        <v>45225</v>
      </c>
      <c r="D39" s="3" t="s">
        <v>8</v>
      </c>
      <c r="E39" s="3" t="s">
        <v>102</v>
      </c>
      <c r="F39" s="3" t="s">
        <v>10</v>
      </c>
      <c r="G39" s="3" t="s">
        <v>201</v>
      </c>
    </row>
    <row r="40" spans="1:7" ht="38.25" x14ac:dyDescent="0.25">
      <c r="A40" s="3" t="str">
        <f>"PERRYFIELD PROPERTIES LIMITED"</f>
        <v>PERRYFIELD PROPERTIES LIMITED</v>
      </c>
      <c r="B40" s="3">
        <v>3058017</v>
      </c>
      <c r="C40" s="4">
        <v>45226</v>
      </c>
      <c r="D40" s="3" t="s">
        <v>16</v>
      </c>
      <c r="E40" s="3" t="s">
        <v>23</v>
      </c>
      <c r="F40" s="3" t="s">
        <v>38</v>
      </c>
      <c r="G40" s="3" t="s">
        <v>150</v>
      </c>
    </row>
    <row r="41" spans="1:7" s="3" customFormat="1" ht="25.5" x14ac:dyDescent="0.25">
      <c r="A41" s="3" t="str">
        <f>"IPE PROPERTY ASSETS LIMITED"</f>
        <v>IPE PROPERTY ASSETS LIMITED</v>
      </c>
      <c r="B41" s="3">
        <v>10687145</v>
      </c>
      <c r="C41" s="4">
        <v>45226</v>
      </c>
      <c r="D41" s="3" t="s">
        <v>20</v>
      </c>
      <c r="E41" s="3" t="s">
        <v>101</v>
      </c>
      <c r="F41" s="3" t="s">
        <v>64</v>
      </c>
      <c r="G41" s="3" t="s">
        <v>153</v>
      </c>
    </row>
    <row r="42" spans="1:7" s="3" customFormat="1" ht="25.5" x14ac:dyDescent="0.25">
      <c r="A42" s="3" t="s">
        <v>186</v>
      </c>
      <c r="B42" s="3">
        <v>8237072</v>
      </c>
      <c r="C42" s="4">
        <v>45226</v>
      </c>
      <c r="D42" s="3" t="s">
        <v>58</v>
      </c>
      <c r="E42" s="3" t="s">
        <v>187</v>
      </c>
      <c r="F42" s="3" t="s">
        <v>56</v>
      </c>
      <c r="G42" s="3" t="s">
        <v>188</v>
      </c>
    </row>
    <row r="43" spans="1:7" s="3" customFormat="1" ht="25.5" x14ac:dyDescent="0.25">
      <c r="A43" s="3" t="s">
        <v>155</v>
      </c>
      <c r="B43" s="3">
        <v>5641937</v>
      </c>
      <c r="C43" s="4">
        <v>45230</v>
      </c>
      <c r="D43" s="3" t="s">
        <v>69</v>
      </c>
      <c r="E43" s="3" t="s">
        <v>70</v>
      </c>
      <c r="F43" s="3" t="s">
        <v>156</v>
      </c>
      <c r="G43" s="3" t="s">
        <v>157</v>
      </c>
    </row>
    <row r="44" spans="1:7" s="3" customFormat="1" ht="25.5" x14ac:dyDescent="0.25">
      <c r="A44" s="3" t="s">
        <v>161</v>
      </c>
      <c r="B44" s="3">
        <v>10909801</v>
      </c>
      <c r="C44" s="4">
        <v>45230</v>
      </c>
      <c r="D44" s="3" t="s">
        <v>77</v>
      </c>
      <c r="E44" s="3" t="s">
        <v>162</v>
      </c>
      <c r="F44" s="3" t="s">
        <v>163</v>
      </c>
      <c r="G44" s="3" t="s">
        <v>164</v>
      </c>
    </row>
    <row r="45" spans="1:7" s="3" customFormat="1" ht="25.5" x14ac:dyDescent="0.25">
      <c r="A45" s="3" t="s">
        <v>175</v>
      </c>
      <c r="B45" s="3">
        <v>7772868</v>
      </c>
      <c r="C45" s="4">
        <v>45230</v>
      </c>
      <c r="D45" s="3" t="s">
        <v>34</v>
      </c>
      <c r="E45" s="3" t="s">
        <v>35</v>
      </c>
      <c r="F45" s="3" t="s">
        <v>28</v>
      </c>
      <c r="G45" s="3" t="s">
        <v>176</v>
      </c>
    </row>
    <row r="46" spans="1:7" s="3" customFormat="1" ht="25.5" x14ac:dyDescent="0.25">
      <c r="A46" s="3" t="s">
        <v>161</v>
      </c>
      <c r="B46" s="3">
        <v>10909801</v>
      </c>
      <c r="C46" s="4">
        <v>45230</v>
      </c>
      <c r="D46" s="3" t="s">
        <v>77</v>
      </c>
      <c r="E46" s="3" t="s">
        <v>162</v>
      </c>
      <c r="F46" s="3" t="s">
        <v>163</v>
      </c>
      <c r="G46" s="3" t="s">
        <v>164</v>
      </c>
    </row>
    <row r="47" spans="1:7" s="3" customFormat="1" ht="38.25" x14ac:dyDescent="0.25">
      <c r="A47" s="3" t="s">
        <v>173</v>
      </c>
      <c r="B47" s="3">
        <v>4270463</v>
      </c>
      <c r="C47" s="4">
        <v>45231</v>
      </c>
      <c r="D47" s="3" t="s">
        <v>39</v>
      </c>
      <c r="E47" s="3" t="s">
        <v>22</v>
      </c>
      <c r="F47" s="3" t="s">
        <v>21</v>
      </c>
      <c r="G47" s="3" t="s">
        <v>174</v>
      </c>
    </row>
    <row r="48" spans="1:7" s="3" customFormat="1" ht="25.5" x14ac:dyDescent="0.25">
      <c r="A48" s="3" t="s">
        <v>194</v>
      </c>
      <c r="B48" s="3">
        <v>12689473</v>
      </c>
      <c r="C48" s="4">
        <v>45231</v>
      </c>
      <c r="D48" s="3" t="s">
        <v>25</v>
      </c>
      <c r="E48" s="3" t="s">
        <v>42</v>
      </c>
      <c r="F48" s="3" t="s">
        <v>45</v>
      </c>
      <c r="G48" s="3" t="s">
        <v>195</v>
      </c>
    </row>
    <row r="49" spans="1:7" s="3" customFormat="1" ht="38.25" x14ac:dyDescent="0.25">
      <c r="A49" s="3" t="s">
        <v>191</v>
      </c>
      <c r="B49" s="3">
        <v>10061159</v>
      </c>
      <c r="C49" s="4">
        <v>45231</v>
      </c>
      <c r="D49" s="3" t="s">
        <v>16</v>
      </c>
      <c r="E49" s="3" t="s">
        <v>23</v>
      </c>
      <c r="F49" s="3" t="s">
        <v>48</v>
      </c>
      <c r="G49" s="3" t="s">
        <v>193</v>
      </c>
    </row>
    <row r="50" spans="1:7" s="3" customFormat="1" ht="25.5" x14ac:dyDescent="0.25">
      <c r="A50" s="3" t="s">
        <v>204</v>
      </c>
      <c r="B50" s="3">
        <v>11006898</v>
      </c>
      <c r="C50" s="4">
        <v>45231</v>
      </c>
      <c r="D50" s="3" t="s">
        <v>25</v>
      </c>
      <c r="E50" s="3" t="s">
        <v>42</v>
      </c>
      <c r="F50" s="3" t="s">
        <v>45</v>
      </c>
      <c r="G50" s="3" t="s">
        <v>205</v>
      </c>
    </row>
    <row r="51" spans="1:7" s="3" customFormat="1" ht="51" x14ac:dyDescent="0.25">
      <c r="A51" s="3" t="s">
        <v>217</v>
      </c>
      <c r="B51" s="3">
        <v>9468872</v>
      </c>
      <c r="C51" s="4">
        <v>45231</v>
      </c>
      <c r="D51" s="3" t="s">
        <v>216</v>
      </c>
      <c r="E51" s="3" t="s">
        <v>218</v>
      </c>
      <c r="F51" s="3" t="s">
        <v>219</v>
      </c>
      <c r="G51" s="3" t="s">
        <v>220</v>
      </c>
    </row>
    <row r="52" spans="1:7" ht="38.25" x14ac:dyDescent="0.25">
      <c r="A52" s="3" t="s">
        <v>171</v>
      </c>
      <c r="B52" s="3">
        <v>10101627</v>
      </c>
      <c r="C52" s="4">
        <v>45232</v>
      </c>
      <c r="D52" s="3" t="s">
        <v>39</v>
      </c>
      <c r="E52" s="3" t="s">
        <v>22</v>
      </c>
      <c r="F52" s="3" t="s">
        <v>40</v>
      </c>
      <c r="G52" s="3" t="s">
        <v>172</v>
      </c>
    </row>
    <row r="53" spans="1:7" ht="25.5" x14ac:dyDescent="0.25">
      <c r="A53" s="3" t="s">
        <v>184</v>
      </c>
      <c r="B53" s="3">
        <v>4679096</v>
      </c>
      <c r="C53" s="4">
        <v>45232</v>
      </c>
      <c r="D53" s="3" t="s">
        <v>93</v>
      </c>
      <c r="E53" s="3" t="s">
        <v>94</v>
      </c>
      <c r="F53" s="3" t="s">
        <v>99</v>
      </c>
      <c r="G53" s="3" t="s">
        <v>185</v>
      </c>
    </row>
    <row r="54" spans="1:7" s="3" customFormat="1" ht="38.25" x14ac:dyDescent="0.25">
      <c r="A54" s="3" t="s">
        <v>191</v>
      </c>
      <c r="B54" s="3">
        <v>10061159</v>
      </c>
      <c r="C54" s="4">
        <v>45232</v>
      </c>
      <c r="D54" s="3" t="s">
        <v>16</v>
      </c>
      <c r="E54" s="3" t="s">
        <v>23</v>
      </c>
      <c r="F54" s="3" t="s">
        <v>48</v>
      </c>
      <c r="G54" s="3" t="s">
        <v>192</v>
      </c>
    </row>
    <row r="55" spans="1:7" s="3" customFormat="1" ht="25.5" x14ac:dyDescent="0.25">
      <c r="A55" s="3" t="s">
        <v>169</v>
      </c>
      <c r="B55" s="3">
        <v>11956590</v>
      </c>
      <c r="C55" s="4">
        <v>45233</v>
      </c>
      <c r="D55" s="3" t="s">
        <v>12</v>
      </c>
      <c r="E55" s="3" t="s">
        <v>108</v>
      </c>
      <c r="F55" s="3" t="s">
        <v>55</v>
      </c>
      <c r="G55" s="3" t="s">
        <v>170</v>
      </c>
    </row>
    <row r="56" spans="1:7" s="3" customFormat="1" ht="38.25" x14ac:dyDescent="0.25">
      <c r="A56" s="3" t="s">
        <v>196</v>
      </c>
      <c r="B56" s="3">
        <v>11742050</v>
      </c>
      <c r="C56" s="4">
        <v>45233</v>
      </c>
      <c r="D56" s="3" t="s">
        <v>16</v>
      </c>
      <c r="E56" s="3" t="s">
        <v>23</v>
      </c>
      <c r="F56" s="3" t="s">
        <v>48</v>
      </c>
      <c r="G56" s="3" t="s">
        <v>197</v>
      </c>
    </row>
    <row r="57" spans="1:7" s="3" customFormat="1" ht="38.25" x14ac:dyDescent="0.25">
      <c r="A57" s="3" t="s">
        <v>66</v>
      </c>
      <c r="B57" s="3">
        <v>5511929</v>
      </c>
      <c r="C57" s="4">
        <v>45233</v>
      </c>
      <c r="D57" s="3" t="s">
        <v>16</v>
      </c>
      <c r="E57" s="3" t="s">
        <v>23</v>
      </c>
      <c r="F57" s="3" t="s">
        <v>80</v>
      </c>
      <c r="G57" s="3" t="s">
        <v>221</v>
      </c>
    </row>
    <row r="58" spans="1:7" s="3" customFormat="1" ht="25.5" x14ac:dyDescent="0.25">
      <c r="A58" s="3" t="s">
        <v>202</v>
      </c>
      <c r="B58" s="3">
        <v>11102541</v>
      </c>
      <c r="C58" s="4">
        <v>45236</v>
      </c>
      <c r="D58" s="3" t="s">
        <v>100</v>
      </c>
      <c r="E58" s="3" t="s">
        <v>79</v>
      </c>
      <c r="F58" s="3" t="s">
        <v>43</v>
      </c>
      <c r="G58" s="3" t="s">
        <v>203</v>
      </c>
    </row>
    <row r="59" spans="1:7" ht="25.5" x14ac:dyDescent="0.25">
      <c r="A59" s="3" t="s">
        <v>208</v>
      </c>
      <c r="B59" s="3">
        <v>11052054</v>
      </c>
      <c r="C59" s="4">
        <v>45236</v>
      </c>
      <c r="D59" s="3" t="s">
        <v>12</v>
      </c>
      <c r="E59" s="3" t="s">
        <v>108</v>
      </c>
      <c r="F59" s="3" t="s">
        <v>63</v>
      </c>
      <c r="G59" s="3" t="s">
        <v>209</v>
      </c>
    </row>
    <row r="60" spans="1:7" ht="38.25" x14ac:dyDescent="0.25">
      <c r="A60" s="3" t="s">
        <v>210</v>
      </c>
      <c r="B60" s="3">
        <v>11529027</v>
      </c>
      <c r="C60" s="4">
        <v>45236</v>
      </c>
      <c r="D60" s="3" t="s">
        <v>67</v>
      </c>
      <c r="E60" s="3" t="s">
        <v>68</v>
      </c>
      <c r="F60" s="3" t="s">
        <v>61</v>
      </c>
      <c r="G60" s="3" t="s">
        <v>211</v>
      </c>
    </row>
    <row r="61" spans="1:7" s="3" customFormat="1" ht="51" x14ac:dyDescent="0.25">
      <c r="A61" s="3" t="s">
        <v>212</v>
      </c>
      <c r="B61" s="3">
        <v>11774157</v>
      </c>
      <c r="C61" s="4">
        <v>45236</v>
      </c>
      <c r="D61" s="3" t="s">
        <v>67</v>
      </c>
      <c r="E61" s="3" t="s">
        <v>68</v>
      </c>
      <c r="F61" s="3" t="s">
        <v>61</v>
      </c>
      <c r="G61" s="3" t="s">
        <v>213</v>
      </c>
    </row>
    <row r="62" spans="1:7" s="3" customFormat="1" ht="25.5" x14ac:dyDescent="0.25">
      <c r="A62" s="3" t="s">
        <v>214</v>
      </c>
      <c r="B62" s="3">
        <v>13380244</v>
      </c>
      <c r="C62" s="4">
        <v>45236</v>
      </c>
      <c r="D62" s="3" t="s">
        <v>12</v>
      </c>
      <c r="E62" s="3" t="s">
        <v>108</v>
      </c>
      <c r="F62" s="3" t="s">
        <v>63</v>
      </c>
      <c r="G62" s="3" t="s">
        <v>215</v>
      </c>
    </row>
    <row r="63" spans="1:7" s="3" customFormat="1" ht="25.5" x14ac:dyDescent="0.25">
      <c r="A63" s="3" t="s">
        <v>233</v>
      </c>
      <c r="B63" s="3">
        <v>12256043</v>
      </c>
      <c r="C63" s="4">
        <v>45236</v>
      </c>
      <c r="D63" s="3" t="s">
        <v>30</v>
      </c>
      <c r="E63" s="3" t="s">
        <v>234</v>
      </c>
      <c r="F63" s="3" t="s">
        <v>51</v>
      </c>
      <c r="G63" s="3" t="s">
        <v>235</v>
      </c>
    </row>
    <row r="64" spans="1:7" s="3" customFormat="1" ht="38.25" x14ac:dyDescent="0.25">
      <c r="A64" s="3" t="s">
        <v>243</v>
      </c>
      <c r="B64" s="3">
        <v>10228210</v>
      </c>
      <c r="C64" s="4">
        <v>45236</v>
      </c>
      <c r="D64" s="3" t="s">
        <v>30</v>
      </c>
      <c r="E64" s="3" t="s">
        <v>234</v>
      </c>
      <c r="F64" s="3" t="s">
        <v>51</v>
      </c>
      <c r="G64" s="3" t="s">
        <v>244</v>
      </c>
    </row>
    <row r="65" spans="1:9" s="3" customFormat="1" ht="25.5" x14ac:dyDescent="0.25">
      <c r="A65" s="3" t="s">
        <v>225</v>
      </c>
      <c r="B65" s="3">
        <v>11456832</v>
      </c>
      <c r="C65" s="4">
        <v>45238</v>
      </c>
      <c r="D65" s="3" t="s">
        <v>33</v>
      </c>
      <c r="E65" s="3" t="s">
        <v>31</v>
      </c>
      <c r="F65" s="3" t="s">
        <v>36</v>
      </c>
      <c r="G65" s="3" t="s">
        <v>226</v>
      </c>
    </row>
    <row r="66" spans="1:9" s="3" customFormat="1" ht="38.25" x14ac:dyDescent="0.25">
      <c r="A66" s="3" t="s">
        <v>245</v>
      </c>
      <c r="B66" s="3">
        <v>11970562</v>
      </c>
      <c r="C66" s="4">
        <v>45238</v>
      </c>
      <c r="D66" s="3" t="s">
        <v>29</v>
      </c>
      <c r="E66" s="3" t="s">
        <v>13</v>
      </c>
      <c r="F66" s="3" t="s">
        <v>92</v>
      </c>
      <c r="G66" s="3" t="s">
        <v>246</v>
      </c>
    </row>
    <row r="67" spans="1:9" s="3" customFormat="1" ht="25.5" x14ac:dyDescent="0.25">
      <c r="A67" s="3" t="s">
        <v>248</v>
      </c>
      <c r="B67" s="3">
        <v>12955354</v>
      </c>
      <c r="C67" s="4">
        <v>45239</v>
      </c>
      <c r="D67" s="3" t="s">
        <v>12</v>
      </c>
      <c r="E67" s="3" t="s">
        <v>108</v>
      </c>
      <c r="F67" s="3" t="s">
        <v>73</v>
      </c>
      <c r="G67" s="3" t="s">
        <v>249</v>
      </c>
    </row>
    <row r="68" spans="1:9" s="3" customFormat="1" ht="25.5" x14ac:dyDescent="0.25">
      <c r="A68" s="3" t="s">
        <v>227</v>
      </c>
      <c r="B68" s="3">
        <v>8303853</v>
      </c>
      <c r="C68" s="4">
        <v>45240</v>
      </c>
      <c r="D68" s="3" t="s">
        <v>12</v>
      </c>
      <c r="E68" s="3" t="s">
        <v>108</v>
      </c>
      <c r="F68" s="3" t="s">
        <v>44</v>
      </c>
      <c r="G68" s="3" t="s">
        <v>228</v>
      </c>
    </row>
    <row r="69" spans="1:9" s="3" customFormat="1" ht="25.5" x14ac:dyDescent="0.25">
      <c r="A69" s="3" t="s">
        <v>236</v>
      </c>
      <c r="B69" s="3">
        <v>10447160</v>
      </c>
      <c r="C69" s="4">
        <v>45243</v>
      </c>
      <c r="D69" s="3" t="s">
        <v>12</v>
      </c>
      <c r="E69" s="3" t="s">
        <v>108</v>
      </c>
      <c r="F69" s="3" t="s">
        <v>47</v>
      </c>
      <c r="G69" s="3" t="s">
        <v>237</v>
      </c>
    </row>
    <row r="70" spans="1:9" s="3" customFormat="1" ht="63.75" x14ac:dyDescent="0.25">
      <c r="A70" s="3" t="s">
        <v>250</v>
      </c>
      <c r="B70" s="3">
        <v>6610383</v>
      </c>
      <c r="C70" s="4">
        <v>45243</v>
      </c>
      <c r="D70" s="3" t="s">
        <v>30</v>
      </c>
      <c r="E70" s="3" t="s">
        <v>50</v>
      </c>
      <c r="F70" s="3" t="s">
        <v>51</v>
      </c>
      <c r="G70" s="3" t="s">
        <v>251</v>
      </c>
    </row>
    <row r="71" spans="1:9" s="3" customFormat="1" ht="25.5" x14ac:dyDescent="0.25">
      <c r="A71" s="3" t="s">
        <v>253</v>
      </c>
      <c r="B71" s="3">
        <v>9159554</v>
      </c>
      <c r="C71" s="4">
        <v>45243</v>
      </c>
      <c r="D71" s="3" t="s">
        <v>30</v>
      </c>
      <c r="E71" s="3" t="s">
        <v>50</v>
      </c>
      <c r="F71" s="3" t="s">
        <v>51</v>
      </c>
      <c r="G71" s="3" t="s">
        <v>252</v>
      </c>
    </row>
    <row r="72" spans="1:9" s="3" customFormat="1" ht="25.5" x14ac:dyDescent="0.25">
      <c r="A72" s="3" t="s">
        <v>247</v>
      </c>
      <c r="B72" s="3">
        <v>3746453</v>
      </c>
      <c r="C72" s="4">
        <v>45244</v>
      </c>
      <c r="D72" s="3" t="s">
        <v>14</v>
      </c>
      <c r="E72" s="3" t="s">
        <v>15</v>
      </c>
      <c r="F72" s="3" t="s">
        <v>41</v>
      </c>
      <c r="G72" s="3" t="s">
        <v>86</v>
      </c>
    </row>
    <row r="73" spans="1:9" s="3" customFormat="1" ht="25.5" x14ac:dyDescent="0.25">
      <c r="A73" s="3" t="s">
        <v>238</v>
      </c>
      <c r="B73" s="3">
        <v>11092286</v>
      </c>
      <c r="C73" s="4">
        <v>45245</v>
      </c>
      <c r="D73" s="3" t="s">
        <v>59</v>
      </c>
      <c r="E73" s="3" t="s">
        <v>60</v>
      </c>
      <c r="F73" s="3" t="s">
        <v>239</v>
      </c>
      <c r="G73" s="3" t="s">
        <v>240</v>
      </c>
    </row>
    <row r="74" spans="1:9" s="3" customFormat="1" ht="25.5" x14ac:dyDescent="0.25">
      <c r="A74" s="3" t="s">
        <v>256</v>
      </c>
      <c r="B74" s="3">
        <v>3915165</v>
      </c>
      <c r="C74" s="4">
        <v>45246</v>
      </c>
      <c r="D74" s="3" t="s">
        <v>19</v>
      </c>
      <c r="E74" s="3" t="s">
        <v>62</v>
      </c>
      <c r="F74" s="3" t="s">
        <v>257</v>
      </c>
      <c r="G74" s="3" t="s">
        <v>258</v>
      </c>
    </row>
    <row r="75" spans="1:9" s="3" customFormat="1" ht="25.5" x14ac:dyDescent="0.25">
      <c r="A75" s="3" t="s">
        <v>259</v>
      </c>
      <c r="B75" s="3">
        <v>11952064</v>
      </c>
      <c r="C75" s="4">
        <v>45246</v>
      </c>
      <c r="D75" s="3" t="s">
        <v>81</v>
      </c>
      <c r="E75" s="3" t="s">
        <v>101</v>
      </c>
      <c r="F75" s="3" t="s">
        <v>72</v>
      </c>
      <c r="G75" s="3" t="s">
        <v>260</v>
      </c>
    </row>
    <row r="76" spans="1:9" s="3" customFormat="1" ht="25.5" x14ac:dyDescent="0.25">
      <c r="A76" s="3" t="s">
        <v>254</v>
      </c>
      <c r="B76" s="3">
        <v>13444827</v>
      </c>
      <c r="C76" s="4">
        <v>45247</v>
      </c>
      <c r="D76" s="3" t="s">
        <v>12</v>
      </c>
      <c r="E76" s="3" t="s">
        <v>46</v>
      </c>
      <c r="F76" s="3" t="s">
        <v>55</v>
      </c>
      <c r="G76" s="3" t="s">
        <v>255</v>
      </c>
    </row>
    <row r="77" spans="1:9" s="3" customFormat="1" x14ac:dyDescent="0.25">
      <c r="C77" s="4"/>
      <c r="H77"/>
      <c r="I77"/>
    </row>
    <row r="78" spans="1:9" s="3" customFormat="1" x14ac:dyDescent="0.25">
      <c r="A78"/>
      <c r="B78"/>
      <c r="C78" s="4"/>
      <c r="D78"/>
      <c r="E78"/>
      <c r="F78"/>
    </row>
    <row r="79" spans="1:9" s="3" customFormat="1" x14ac:dyDescent="0.25">
      <c r="A79"/>
      <c r="B79"/>
      <c r="C79" s="4"/>
      <c r="D79"/>
      <c r="E79"/>
      <c r="F79"/>
      <c r="G79"/>
    </row>
    <row r="80" spans="1:9" s="3" customFormat="1" x14ac:dyDescent="0.25">
      <c r="A80"/>
      <c r="B80"/>
      <c r="C80" s="4"/>
      <c r="D80"/>
      <c r="E80"/>
      <c r="F80"/>
      <c r="G80"/>
    </row>
    <row r="81" spans="1:9" s="3" customFormat="1" x14ac:dyDescent="0.25">
      <c r="A81"/>
      <c r="B81"/>
      <c r="C81" s="4"/>
      <c r="D81"/>
      <c r="E81"/>
      <c r="F81"/>
      <c r="G81"/>
    </row>
    <row r="82" spans="1:9" s="3" customFormat="1" x14ac:dyDescent="0.25">
      <c r="A82"/>
      <c r="B82"/>
      <c r="C82" s="4"/>
      <c r="D82"/>
      <c r="E82"/>
      <c r="F82"/>
      <c r="G82"/>
      <c r="H82"/>
      <c r="I82"/>
    </row>
    <row r="83" spans="1:9" s="3" customFormat="1" ht="41.25" customHeight="1" x14ac:dyDescent="0.25">
      <c r="A83"/>
      <c r="B83" s="5"/>
      <c r="C83" s="5"/>
      <c r="D83" s="5"/>
      <c r="E83" s="5"/>
      <c r="F83" s="5"/>
      <c r="G83"/>
      <c r="H83"/>
      <c r="I83"/>
    </row>
    <row r="84" spans="1:9" x14ac:dyDescent="0.25">
      <c r="H84" s="3"/>
      <c r="I84" s="3"/>
    </row>
    <row r="86" spans="1:9" s="3" customFormat="1" x14ac:dyDescent="0.25">
      <c r="A86"/>
      <c r="B86"/>
      <c r="C86" s="4"/>
      <c r="D86"/>
      <c r="E86"/>
      <c r="F86"/>
      <c r="G86"/>
    </row>
    <row r="87" spans="1:9" s="3" customFormat="1" x14ac:dyDescent="0.25">
      <c r="A87"/>
      <c r="B87" s="5"/>
      <c r="C87" s="5"/>
      <c r="D87" s="5"/>
      <c r="E87" s="5"/>
      <c r="F87" s="5"/>
      <c r="G87"/>
    </row>
    <row r="88" spans="1:9" s="3" customFormat="1" x14ac:dyDescent="0.25">
      <c r="A88"/>
      <c r="B88" s="5"/>
      <c r="C88" s="5"/>
      <c r="D88" s="5"/>
      <c r="E88" s="5"/>
      <c r="F88" s="5"/>
      <c r="G88"/>
    </row>
    <row r="89" spans="1:9" s="3" customFormat="1" x14ac:dyDescent="0.25">
      <c r="A89"/>
      <c r="B89"/>
      <c r="C89" s="4"/>
      <c r="D89"/>
      <c r="E89"/>
      <c r="F89"/>
      <c r="G89"/>
    </row>
    <row r="90" spans="1:9" s="3" customFormat="1" x14ac:dyDescent="0.25">
      <c r="A90"/>
      <c r="B90"/>
      <c r="C90" s="4"/>
      <c r="D90"/>
      <c r="E90"/>
      <c r="F90"/>
      <c r="G90"/>
    </row>
    <row r="91" spans="1:9" s="3" customFormat="1" x14ac:dyDescent="0.25">
      <c r="A91"/>
      <c r="B91"/>
      <c r="C91" s="4"/>
      <c r="D91"/>
      <c r="E91"/>
      <c r="F91"/>
      <c r="G91"/>
    </row>
    <row r="92" spans="1:9" s="3" customFormat="1" x14ac:dyDescent="0.25">
      <c r="A92"/>
      <c r="B92"/>
      <c r="C92" s="4"/>
      <c r="D92"/>
      <c r="E92"/>
      <c r="F92"/>
      <c r="G92"/>
    </row>
    <row r="93" spans="1:9" s="3" customFormat="1" x14ac:dyDescent="0.25">
      <c r="A93"/>
      <c r="B93"/>
      <c r="C93" s="4"/>
      <c r="D93"/>
      <c r="E93"/>
      <c r="F93"/>
      <c r="G93"/>
    </row>
    <row r="94" spans="1:9" s="3" customFormat="1" ht="12.75" x14ac:dyDescent="0.25">
      <c r="C94" s="4"/>
    </row>
    <row r="95" spans="1:9" s="3" customFormat="1" x14ac:dyDescent="0.25">
      <c r="A95"/>
      <c r="C95" s="4"/>
      <c r="D95"/>
      <c r="E95"/>
      <c r="F95"/>
      <c r="G95"/>
    </row>
    <row r="96" spans="1:9" s="3" customFormat="1" x14ac:dyDescent="0.25">
      <c r="A96"/>
      <c r="C96" s="4"/>
      <c r="D96"/>
      <c r="E96"/>
      <c r="F96"/>
      <c r="G96"/>
    </row>
    <row r="97" spans="1:7" s="3" customFormat="1" x14ac:dyDescent="0.25">
      <c r="A97"/>
      <c r="C97" s="4"/>
      <c r="D97"/>
      <c r="E97"/>
      <c r="F97"/>
      <c r="G97"/>
    </row>
    <row r="98" spans="1:7" s="3" customFormat="1" x14ac:dyDescent="0.25">
      <c r="A98"/>
      <c r="C98" s="4"/>
      <c r="D98"/>
      <c r="E98"/>
      <c r="F98"/>
      <c r="G98"/>
    </row>
    <row r="99" spans="1:7" s="3" customFormat="1" x14ac:dyDescent="0.25">
      <c r="A99"/>
      <c r="C99" s="4"/>
    </row>
    <row r="100" spans="1:7" s="3" customFormat="1" ht="12.75" x14ac:dyDescent="0.25">
      <c r="C100" s="4"/>
    </row>
    <row r="101" spans="1:7" s="3" customFormat="1" x14ac:dyDescent="0.25">
      <c r="A101"/>
      <c r="B101"/>
      <c r="C101" s="4"/>
      <c r="D101"/>
      <c r="E101"/>
      <c r="F101"/>
    </row>
    <row r="102" spans="1:7" s="3" customFormat="1" x14ac:dyDescent="0.25">
      <c r="A102"/>
      <c r="B102"/>
      <c r="C102" s="4"/>
      <c r="D102"/>
      <c r="E102"/>
      <c r="F102"/>
      <c r="G102"/>
    </row>
    <row r="103" spans="1:7" s="3" customFormat="1" x14ac:dyDescent="0.25">
      <c r="A103"/>
      <c r="C103" s="4"/>
      <c r="D103"/>
      <c r="E103"/>
      <c r="F103"/>
      <c r="G103"/>
    </row>
    <row r="104" spans="1:7" s="3" customFormat="1" x14ac:dyDescent="0.25">
      <c r="A104"/>
      <c r="B104" s="5"/>
      <c r="C104" s="5"/>
      <c r="D104" s="5"/>
      <c r="E104" s="5"/>
      <c r="F104" s="5"/>
    </row>
    <row r="105" spans="1:7" s="3" customFormat="1" ht="41.25" customHeight="1" x14ac:dyDescent="0.25">
      <c r="A105"/>
      <c r="B105"/>
      <c r="C105" s="4"/>
      <c r="D105"/>
      <c r="E105"/>
      <c r="F105"/>
      <c r="G105"/>
    </row>
    <row r="106" spans="1:7" s="3" customFormat="1" x14ac:dyDescent="0.25">
      <c r="A106"/>
      <c r="B106"/>
      <c r="C106" s="4"/>
      <c r="D106"/>
      <c r="E106"/>
      <c r="F106"/>
      <c r="G106"/>
    </row>
    <row r="107" spans="1:7" s="3" customFormat="1" x14ac:dyDescent="0.25">
      <c r="A107"/>
      <c r="B107"/>
      <c r="C107" s="4"/>
      <c r="D107"/>
      <c r="E107"/>
      <c r="F107"/>
      <c r="G107"/>
    </row>
    <row r="108" spans="1:7" s="3" customFormat="1" x14ac:dyDescent="0.25">
      <c r="A108"/>
      <c r="B108"/>
      <c r="C108" s="4"/>
      <c r="D108"/>
      <c r="E108"/>
      <c r="F108"/>
    </row>
    <row r="109" spans="1:7" s="3" customFormat="1" x14ac:dyDescent="0.25">
      <c r="A109"/>
      <c r="B109"/>
      <c r="C109" s="4"/>
      <c r="D109"/>
      <c r="E109"/>
      <c r="F109"/>
      <c r="G109"/>
    </row>
    <row r="110" spans="1:7" s="3" customFormat="1" x14ac:dyDescent="0.25">
      <c r="A110"/>
      <c r="B110"/>
      <c r="C110" s="4"/>
      <c r="D110"/>
      <c r="E110"/>
      <c r="F110"/>
      <c r="G110"/>
    </row>
    <row r="111" spans="1:7" s="3" customFormat="1" x14ac:dyDescent="0.25">
      <c r="A111"/>
      <c r="B111" s="5"/>
      <c r="C111" s="4"/>
      <c r="D111"/>
      <c r="E111"/>
      <c r="F111"/>
      <c r="G111"/>
    </row>
    <row r="112" spans="1:7" s="3" customFormat="1" x14ac:dyDescent="0.25">
      <c r="A112"/>
      <c r="B112" s="5"/>
      <c r="C112" s="5"/>
      <c r="D112" s="5"/>
      <c r="E112" s="5"/>
      <c r="F112" s="5"/>
    </row>
    <row r="113" spans="1:7" s="3" customFormat="1" x14ac:dyDescent="0.25">
      <c r="A113"/>
      <c r="B113" s="5"/>
      <c r="C113" s="4"/>
      <c r="D113"/>
      <c r="E113"/>
      <c r="F113"/>
      <c r="G113"/>
    </row>
    <row r="114" spans="1:7" s="3" customFormat="1" ht="12.75" x14ac:dyDescent="0.25">
      <c r="C114" s="4"/>
    </row>
    <row r="115" spans="1:7" s="3" customFormat="1" ht="12.75" x14ac:dyDescent="0.25">
      <c r="C115" s="4"/>
    </row>
    <row r="116" spans="1:7" s="3" customFormat="1" x14ac:dyDescent="0.25">
      <c r="A116"/>
      <c r="B116"/>
      <c r="C116" s="4"/>
      <c r="D116"/>
      <c r="E116"/>
      <c r="F116"/>
    </row>
    <row r="117" spans="1:7" s="3" customFormat="1" x14ac:dyDescent="0.25">
      <c r="A117"/>
      <c r="B117"/>
      <c r="C117" s="4"/>
      <c r="D117"/>
      <c r="E117"/>
      <c r="F117"/>
    </row>
    <row r="118" spans="1:7" s="3" customFormat="1" ht="12.75" x14ac:dyDescent="0.25">
      <c r="C118" s="4"/>
    </row>
    <row r="119" spans="1:7" s="3" customFormat="1" ht="12.75" x14ac:dyDescent="0.25">
      <c r="C119" s="4"/>
    </row>
    <row r="120" spans="1:7" s="3" customFormat="1" ht="12.75" x14ac:dyDescent="0.25">
      <c r="C120" s="4"/>
    </row>
    <row r="121" spans="1:7" s="3" customFormat="1" ht="12.75" x14ac:dyDescent="0.25">
      <c r="C121" s="4"/>
    </row>
    <row r="122" spans="1:7" s="3" customFormat="1" ht="12.75" x14ac:dyDescent="0.25">
      <c r="C122" s="4"/>
    </row>
    <row r="123" spans="1:7" s="3" customFormat="1" ht="12.75" x14ac:dyDescent="0.25">
      <c r="C123" s="4"/>
    </row>
    <row r="124" spans="1:7" s="3" customFormat="1" ht="12.75" x14ac:dyDescent="0.25">
      <c r="C124" s="4"/>
    </row>
    <row r="125" spans="1:7" s="3" customFormat="1" ht="12.75" x14ac:dyDescent="0.25">
      <c r="C125" s="4"/>
    </row>
    <row r="126" spans="1:7" s="3" customFormat="1" ht="12.75" x14ac:dyDescent="0.25">
      <c r="C126" s="4"/>
    </row>
    <row r="127" spans="1:7" ht="55.5" customHeight="1" x14ac:dyDescent="0.25">
      <c r="A127" s="3"/>
      <c r="B127" s="3"/>
      <c r="D127" s="3"/>
      <c r="E127" s="3"/>
      <c r="F127" s="3"/>
      <c r="G127" s="3"/>
    </row>
    <row r="128" spans="1:7" x14ac:dyDescent="0.25">
      <c r="A128" s="3"/>
      <c r="B128" s="3"/>
      <c r="D128" s="3"/>
      <c r="E128" s="3"/>
      <c r="F128" s="3"/>
      <c r="G128" s="3"/>
    </row>
    <row r="129" spans="2:7" ht="41.25" customHeight="1" x14ac:dyDescent="0.25">
      <c r="B129" s="5"/>
      <c r="C129" s="5"/>
      <c r="D129" s="5"/>
      <c r="E129" s="5"/>
      <c r="F129" s="5"/>
    </row>
    <row r="130" spans="2:7" x14ac:dyDescent="0.25">
      <c r="G130" s="2"/>
    </row>
    <row r="134" spans="2:7" ht="41.25" customHeight="1" x14ac:dyDescent="0.25"/>
    <row r="135" spans="2:7" ht="55.5" customHeight="1" x14ac:dyDescent="0.25"/>
    <row r="137" spans="2:7" ht="55.5" customHeight="1" x14ac:dyDescent="0.25"/>
  </sheetData>
  <sortState xmlns:xlrd2="http://schemas.microsoft.com/office/spreadsheetml/2017/richdata2" ref="A4:G134">
    <sortCondition ref="C4:C134"/>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Geoff Swire</dc:creator>
  <cp:lastModifiedBy>Geoff Swire</cp:lastModifiedBy>
  <cp:lastPrinted>2023-03-17T22:10:33Z</cp:lastPrinted>
  <dcterms:created xsi:type="dcterms:W3CDTF">2015-08-14T17:31:07Z</dcterms:created>
  <dcterms:modified xsi:type="dcterms:W3CDTF">2023-12-02T12:45:54Z</dcterms:modified>
</cp:coreProperties>
</file>